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C4206B02-309C-4A6F-814E-D0E6C05637CE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<sst xmlns="http://schemas.openxmlformats.org/spreadsheetml/2006/main" count="53" uniqueCount="53">
  <si>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</si>
  <si>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</si>
  <si>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</si>
  <si>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</si>
  <si>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</si>
  <si>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</si>
  <si>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</si>
  <si>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</si>
  <si>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</si>
  <si>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</si>
  <si>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</si>
  <si>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</si>
  <si>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</si>
  <si>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</si>
  <si>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</si>
  <si>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</si>
  <si>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</si>
  <si>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</si>
  <si>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</si>
  <si>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</si>
  <si>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</si>
  <si>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</si>
  <si>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</si>
  <si>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</si>
  <si>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</si>
  <si>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</si>
  <si>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</si>
  <si>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</si>
  <si>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</si>
  <si>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</si>
  <si>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</si>
  <si>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</si>
  <si>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</si>
  <si>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</si>
  <si>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</si>
  <si>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</si>
  <si>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</si>
  <si>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</si>
  <si>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</si>
  <si>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</si>
  <si>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</si>
  <si>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</si>
  <si>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</si>
  <si>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</si>
  <si>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</si>
  <si>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PRAXEDIS G. GUERRERO</t>
  </si>
  <si>
    <t>Del 01 de enero al 31 de diciembre 2024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</si>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</sst>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8" zoomScale="91" zoomScaleNormal="91" workbookViewId="0">
      <selection activeCell="B50" sqref="B50:H5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4301553.29</v>
      </c>
      <c r="D20" s="8">
        <f>SUM(D21:D27)</f>
        <v>1453726.92</v>
      </c>
      <c r="E20" s="8">
        <f t="shared" ref="E20:E27" si="2">C20+D20</f>
        <v>5755280.21</v>
      </c>
      <c r="F20" s="8">
        <f>SUM(F21:F27)</f>
        <v>5320839.6500000004</v>
      </c>
      <c r="G20" s="8">
        <f>SUM(G21:G27)</f>
        <v>5320839.6500000004</v>
      </c>
      <c r="H20" s="8">
        <f t="shared" ref="H20:H27" si="3">E20-F20</f>
        <v>434440.55999999959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4301553.29</v>
      </c>
      <c r="D22" s="15">
        <v>1453726.92</v>
      </c>
      <c r="E22" s="17">
        <f t="shared" si="2"/>
        <v>5755280.21</v>
      </c>
      <c r="F22" s="15">
        <v>5320839.6500000004</v>
      </c>
      <c r="G22" s="15">
        <v>5320839.6500000004</v>
      </c>
      <c r="H22" s="17">
        <f t="shared" si="3"/>
        <v>434440.55999999959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4301553.29</v>
      </c>
      <c r="D46" s="9">
        <f>SUM(D40,D29,D20,D10)</f>
        <v>1453726.92</v>
      </c>
      <c r="E46" s="9">
        <f>C46+D46</f>
        <v>5755280.21</v>
      </c>
      <c r="F46" s="9">
        <f>SUM(F40,F29,F10,F20)</f>
        <v>5320839.6500000004</v>
      </c>
      <c r="G46" s="9">
        <f>SUM(G40,G29,G20,G10)</f>
        <v>5320839.6500000004</v>
      </c>
      <c r="H46" s="9">
        <f>E46-F46</f>
        <v>434440.55999999959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8" s="23" customFormat="1" x14ac:dyDescent="0.25"/>
    <row r="50" spans="2:8" s="23" customFormat="1" x14ac:dyDescent="0.25">
      <c r="B50" s="43" t="s">
        <v>47</v>
      </c>
      <c r="C50" s="43"/>
      <c r="D50" s="43"/>
      <c r="E50" s="43"/>
      <c r="F50" s="43" t="s">
        <v>48</v>
      </c>
      <c r="G50" s="43"/>
      <c r="H50" s="43"/>
    </row>
    <row r="51" spans="2:8" s="23" customFormat="1" x14ac:dyDescent="0.25">
      <c r="B51" s="43" t="s">
        <v>49</v>
      </c>
      <c r="C51" s="43"/>
      <c r="D51" s="43"/>
      <c r="E51" s="43"/>
      <c r="F51" s="43" t="s">
        <v>50</v>
      </c>
      <c r="G51" s="43"/>
      <c r="H51" s="43"/>
    </row>
    <row r="52" spans="2:8" s="23" customFormat="1" x14ac:dyDescent="0.25">
      <c r="B52" s="43" t="s">
        <v>51</v>
      </c>
      <c r="C52" s="43"/>
      <c r="D52" s="43"/>
      <c r="E52" s="43"/>
      <c r="F52" s="43" t="s">
        <v>52</v>
      </c>
      <c r="G52" s="43"/>
      <c r="H52" s="43"/>
    </row>
    <row r="53" spans="2:8" s="23" customFormat="1" ht="18" customHeight="1" x14ac:dyDescent="0.25"/>
    <row r="54" spans="2:8" s="23" customFormat="1" x14ac:dyDescent="0.25"/>
    <row r="55" spans="2:8" s="23" customFormat="1" ht="15" customHeight="1" x14ac:dyDescent="0.25"/>
    <row r="56" spans="2:8" s="23" customFormat="1" ht="15" customHeight="1" x14ac:dyDescent="0.25"/>
    <row r="57" spans="2:8" s="23" customFormat="1" x14ac:dyDescent="0.25"/>
    <row r="58" spans="2:8" s="23" customFormat="1" x14ac:dyDescent="0.25"/>
    <row r="59" spans="2:8" s="23" customFormat="1" x14ac:dyDescent="0.25"/>
    <row r="60" spans="2:8" s="23" customFormat="1" x14ac:dyDescent="0.25"/>
    <row r="61" spans="2:8" s="23" customFormat="1" x14ac:dyDescent="0.25"/>
    <row r="62" spans="2:8" s="23" customFormat="1" x14ac:dyDescent="0.25"/>
    <row r="63" spans="2:8" s="23" customFormat="1" x14ac:dyDescent="0.25"/>
    <row r="64" spans="2:8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19685039370078741" right="0.19685039370078741" top="0.55118110236220474" bottom="0.55118110236220474" header="0.31496062992125984" footer="0.31496062992125984"/>
  <pageSetup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2025-02-04T19:31:48Z</cp:lastPrinted>
  <dcterms:created xsi:type="dcterms:W3CDTF">2019-12-05T18:14:36Z</dcterms:created>
  <dcterms:modified xsi:type="dcterms:W3CDTF">2025-02-04T19:34:24Z</dcterms:modified>
</cp:coreProperties>
</file>